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0" yWindow="0" windowWidth="18870" windowHeight="7730"/>
  </bookViews>
  <sheets>
    <sheet name="Servidor" sheetId="5" r:id="rId1"/>
  </sheets>
  <definedNames>
    <definedName name="_xlnm.Print_Area" localSheetId="0">Servidor!$A$1:$S$18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5" l="1"/>
  <c r="F11" i="5" l="1"/>
  <c r="F16" i="5"/>
  <c r="F17" i="5"/>
  <c r="F18" i="5"/>
  <c r="F19" i="5"/>
  <c r="F20" i="5"/>
  <c r="F13" i="5"/>
  <c r="F24" i="5"/>
  <c r="F22" i="5"/>
  <c r="F23" i="5"/>
  <c r="F25" i="5"/>
  <c r="F27" i="5"/>
  <c r="F12" i="5"/>
  <c r="F9" i="5" l="1"/>
  <c r="F14" i="5"/>
  <c r="F15" i="5"/>
  <c r="F21" i="5"/>
  <c r="F10" i="5"/>
  <c r="F8" i="5"/>
</calcChain>
</file>

<file path=xl/comments1.xml><?xml version="1.0" encoding="utf-8"?>
<comments xmlns="http://schemas.openxmlformats.org/spreadsheetml/2006/main">
  <authors>
    <author>tc={9E8CE05D-31D6-48CF-8E93-25A56ACD7B14}</author>
    <author>tc={AC3E2C69-FACE-409E-B2B9-86DC41F57353}</author>
  </authors>
  <commentList>
    <comment ref="A8" authorId="0" shapeId="0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A gestão da unidade é papel do gestor. Pense em outro nome que pode abranger todas essas atribuições, mesmo realizadas por servidores não gestores.</t>
        </r>
      </text>
    </comment>
    <comment ref="C8" authorId="1" shapeId="0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Você deve selecionar as atribuições que deseja avaliar. Sugere-se de 4 a 7 atribuições para availiação, de modo a nãoo ficar muito pouco ou extensas demais.</t>
        </r>
      </text>
    </comment>
  </commentList>
</comments>
</file>

<file path=xl/sharedStrings.xml><?xml version="1.0" encoding="utf-8"?>
<sst xmlns="http://schemas.openxmlformats.org/spreadsheetml/2006/main" count="329" uniqueCount="77">
  <si>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</si>
  <si>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</si>
  <si>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</si>
  <si>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</si>
  <si>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</si>
  <si>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</si>
  <si>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</si>
  <si>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</si>
  <si>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</si>
  <si>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</si>
  <si>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</si>
  <si>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</si>
  <si>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</si>
  <si>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</si>
  <si>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</si>
  <si>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</si>
  <si>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</si>
  <si>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</si>
  <si>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</si>
  <si>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</si>
  <si>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</si>
  <si>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</si>
  <si>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</si>
  <si>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</si>
  <si>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</si>
  <si>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Alto</t>
  </si>
  <si>
    <t>Médio</t>
  </si>
  <si>
    <t>Baixo</t>
  </si>
  <si>
    <t>Gerenciais</t>
  </si>
  <si>
    <t>Metodologias ou conceitos</t>
  </si>
  <si>
    <t>Gestão da Informação do Conhecimento</t>
  </si>
  <si>
    <t>Gestão de Pessoas</t>
  </si>
  <si>
    <t>Gestão de Conflitos</t>
  </si>
  <si>
    <t>Gestão da Mudança</t>
  </si>
  <si>
    <t>Administração de Recursos</t>
  </si>
  <si>
    <t>Gestão de Processos</t>
  </si>
  <si>
    <t>Gestão de Resultados</t>
  </si>
  <si>
    <t>Gestão de Riscos</t>
  </si>
  <si>
    <t>Instrumentais</t>
  </si>
  <si>
    <t>Sistemas Internos</t>
  </si>
  <si>
    <t>Normativo Externo</t>
  </si>
  <si>
    <t>SEI</t>
  </si>
  <si>
    <t>Pedido de Material</t>
  </si>
  <si>
    <t>E-pro</t>
  </si>
  <si>
    <t>Administra</t>
  </si>
  <si>
    <t>Lei 81112/1990</t>
  </si>
  <si>
    <t>IN n.12 de 08/06/2015</t>
  </si>
  <si>
    <t>SAMIN</t>
  </si>
  <si>
    <t>Fornecer informações ao superior imediato
necessárias para o gerenciamento</t>
  </si>
  <si>
    <t>Organizar as fichas de inscrição dos bebês.</t>
  </si>
  <si>
    <t>Elaborar semanalmente o Boletim do Berçário.</t>
  </si>
  <si>
    <t>Informar mensalmente às seções de Credenciamento e de Registros Funcionais as entradas e saídas dos bebês para as devidas providências.</t>
  </si>
  <si>
    <t>Auxiliar a Comissão da Primeira Infância da SIS na criação de suas políticas.</t>
  </si>
  <si>
    <t>Organizar as festividades do berçário.</t>
  </si>
  <si>
    <t>Detectar possíveis atrasos no desenvolvimento psíquico e motor e sugerir encaminhamento para os profissionai competentes.</t>
  </si>
  <si>
    <t>Acompanhar a execução das atividades pedagógicas realizadas com os bebês.</t>
  </si>
  <si>
    <t>Estabelecer a comunicação entre a Seção de Assistência Nutricional e as mães.</t>
  </si>
  <si>
    <t>Realizar reuniões mensais com as mães que iniciarão as adaptações dos seus bebês no berçário.</t>
  </si>
  <si>
    <t>Realizar reuniões trimestrais com todas as mães dos bebês usuários do berçário para tratar de assuntos correlatos à interação mãe-bebê-berçário.</t>
  </si>
  <si>
    <t>Realizar entrevista com as mães que ingressam no berçário;</t>
  </si>
  <si>
    <t>Atender as mães quanto às demandas psicopedagógicas relativas aos bebês.</t>
  </si>
  <si>
    <t>Estabelecer diariamente a comunicação entre as mães e o restante da equipe do berçário.</t>
  </si>
  <si>
    <t>Realizar treinamento semanal com as cuidadoras com o intuito de corrigir eventuais falhas e aprimorar o trabalho desenvolvido</t>
  </si>
  <si>
    <t xml:space="preserve">Tecnicas complementares </t>
  </si>
  <si>
    <t xml:space="preserve">Criatividade </t>
  </si>
  <si>
    <t xml:space="preserve">Atendimento ao Público </t>
  </si>
  <si>
    <t xml:space="preserve">Noções de Desenvolvimento Infantil </t>
  </si>
  <si>
    <t xml:space="preserve">Inteligência emocional </t>
  </si>
  <si>
    <t>X</t>
  </si>
  <si>
    <t>Atendimento ao bebê</t>
  </si>
  <si>
    <t xml:space="preserve">Atendimento às mães </t>
  </si>
  <si>
    <t>Fazer o controle do número de bebês usuários do berçário, zelando para que não se ultrapasse o limite máximo de 45 vagas.</t>
  </si>
  <si>
    <t>Preparar o processo de adaptação dos bebês de forma a transmitir segurança e credibilidade para mães e bebês</t>
  </si>
  <si>
    <t>Encaminhar os bebês que apresentarem sinais de doenças infectocontagiosas ao Serviço de Saúde do STJ para evitar a disseminação de doenças no berçário.</t>
  </si>
  <si>
    <t>Instruir os processos de aquisição.</t>
  </si>
  <si>
    <t>Organização da unidade</t>
  </si>
  <si>
    <t>Aplicar questionário de pesquisa de satisfação às mães usuárias quando ocorre o desligamento do Berçário.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</si>
</sst>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2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6" fillId="6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0" xfId="0" applyFont="1" applyFill="1" applyBorder="1" applyProtection="1">
      <protection locked="0"/>
    </xf>
    <xf numFmtId="0" fontId="10" fillId="0" borderId="1" xfId="0" applyFont="1" applyFill="1" applyBorder="1" applyAlignment="1" applyProtection="1">
      <alignment wrapText="1"/>
      <protection locked="0"/>
    </xf>
    <xf numFmtId="0" fontId="9" fillId="4" borderId="2" xfId="0" applyFont="1" applyFill="1" applyBorder="1" applyAlignment="1" applyProtection="1">
      <alignment horizontal="center" vertical="center" textRotation="90" wrapText="1"/>
    </xf>
    <xf numFmtId="0" fontId="10" fillId="2" borderId="1" xfId="0" applyFont="1" applyFill="1" applyBorder="1" applyAlignment="1" applyProtection="1">
      <alignment wrapText="1"/>
      <protection locked="0"/>
    </xf>
    <xf numFmtId="0" fontId="7" fillId="0" borderId="3" xfId="0" applyFont="1" applyFill="1" applyBorder="1" applyAlignment="1" applyProtection="1">
      <alignment horizontal="center" vertical="center" textRotation="90" wrapText="1"/>
      <protection locked="0"/>
    </xf>
    <xf numFmtId="0" fontId="7" fillId="0" borderId="5" xfId="0" applyFont="1" applyFill="1" applyBorder="1" applyAlignment="1" applyProtection="1">
      <alignment horizontal="center" vertical="center" textRotation="90" wrapText="1"/>
      <protection locked="0"/>
    </xf>
    <xf numFmtId="0" fontId="7" fillId="0" borderId="4" xfId="0" applyFont="1" applyFill="1" applyBorder="1" applyAlignment="1" applyProtection="1">
      <alignment horizontal="center" vertical="center" textRotation="90" wrapText="1"/>
      <protection locked="0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5" fillId="8" borderId="7" xfId="0" applyFont="1" applyFill="1" applyBorder="1" applyAlignment="1" applyProtection="1">
      <alignment horizontal="center" vertical="center" textRotation="90" wrapText="1"/>
    </xf>
    <xf numFmtId="0" fontId="9" fillId="0" borderId="0" xfId="0" applyFont="1" applyFill="1" applyBorder="1" applyAlignment="1" applyProtection="1">
      <alignment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left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8" fillId="2" borderId="10" xfId="0" applyFont="1" applyFill="1" applyBorder="1" applyAlignment="1" applyProtection="1">
      <alignment horizontal="left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vertical="center" wrapText="1"/>
      <protection locked="0"/>
    </xf>
    <xf numFmtId="0" fontId="4" fillId="2" borderId="10" xfId="0" applyFont="1" applyFill="1" applyBorder="1" applyAlignment="1" applyProtection="1">
      <alignment vertical="center" wrapText="1"/>
    </xf>
    <xf numFmtId="0" fontId="4" fillId="2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Protection="1"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Border="1" applyAlignment="1" applyProtection="1">
      <alignment vertical="center" wrapText="1"/>
    </xf>
    <xf numFmtId="0" fontId="7" fillId="3" borderId="0" xfId="0" applyFont="1" applyFill="1" applyBorder="1" applyAlignment="1" applyProtection="1">
      <alignment vertical="center" wrapText="1"/>
      <protection locked="0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wrapText="1"/>
    </xf>
    <xf numFmtId="2" fontId="5" fillId="7" borderId="1" xfId="0" applyNumberFormat="1" applyFont="1" applyFill="1" applyBorder="1" applyAlignment="1" applyProtection="1">
      <alignment horizontal="left" vertical="center" textRotation="90" wrapText="1"/>
    </xf>
    <xf numFmtId="2" fontId="11" fillId="7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6" fillId="7" borderId="2" xfId="0" applyFont="1" applyFill="1" applyBorder="1" applyAlignment="1" applyProtection="1">
      <alignment horizontal="center" vertical="center" wrapText="1"/>
      <protection locked="0"/>
    </xf>
    <xf numFmtId="0" fontId="6" fillId="7" borderId="12" xfId="0" applyFont="1" applyFill="1" applyBorder="1" applyAlignment="1" applyProtection="1">
      <alignment horizontal="center" vertical="center" wrapText="1"/>
      <protection locked="0"/>
    </xf>
    <xf numFmtId="0" fontId="6" fillId="7" borderId="6" xfId="0" applyFont="1" applyFill="1" applyBorder="1" applyAlignment="1" applyProtection="1">
      <alignment horizontal="center" vertical="center" wrapText="1"/>
      <protection locked="0"/>
    </xf>
    <xf numFmtId="0" fontId="9" fillId="4" borderId="7" xfId="0" applyFont="1" applyFill="1" applyBorder="1" applyAlignment="1" applyProtection="1">
      <alignment horizontal="center" vertical="center" wrapText="1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4">
    <dxf>
      <fill>
        <patternFill>
          <bgColor rgb="FFDDD3DA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osé Fábio Barbosa de Santana" id="{8EE1A486-B25E-4703-862F-BB832FBCAAC5}" userId="José Fábio Barbosa de Santana" providerId="None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J7" dT="2021-05-27T14:09:36.85" personId="{8EE1A486-B25E-4703-862F-BB832FBCAAC5}" id="{93BEFAF6-A9D0-450F-86D7-8FC68466DF79}">
    <text>Caso tenha alguma competência técnica instrumental sem vinculação com nenhuma atribuição, ela poderá ser retirada do MAP.</text>
  </threadedComment>
  <threadedComment ref="A8" dT="2021-05-27T14:06:13.83" personId="{8EE1A486-B25E-4703-862F-BB832FBCAAC5}" id="{9E8CE05D-31D6-48CF-8E93-25A56ACD7B14}">
    <text>A gestão da unidade é papel do gestor. Pense em outro nome que pode abranger todas essas atribuições, mesmo realizadas por servidores não gestores.</text>
  </threadedComment>
  <threadedComment ref="C8" dT="2021-05-27T14:07:08.49" personId="{8EE1A486-B25E-4703-862F-BB832FBCAAC5}" id="{AC3E2C69-FACE-409E-B2B9-86DC41F57353}">
    <text>Você deve selecionar as atribuições que deseja avaliar. Sugere-se de 4 a 7 atribuições para availiação, de modo a nãoo ficar muito pouco ou extensas demais.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L28"/>
  <sheetViews>
    <sheetView showGridLines="0" tabSelected="1" zoomScale="50" zoomScaleNormal="50" workbookViewId="0">
      <selection activeCell="B11" sqref="B11"/>
    </sheetView>
  </sheetViews>
  <sheetFormatPr defaultColWidth="9.1796875" defaultRowHeight="21" x14ac:dyDescent="0.5"/>
  <cols>
    <col min="1" max="1" width="14.453125" style="6" customWidth="1"/>
    <col min="2" max="2" width="90" style="7" customWidth="1"/>
    <col min="3" max="3" width="7" style="1" customWidth="1"/>
    <col min="4" max="4" width="11.26953125" style="1" customWidth="1"/>
    <col min="5" max="5" width="12.81640625" style="2" customWidth="1"/>
    <col min="6" max="6" width="11.7265625" style="14" bestFit="1" customWidth="1"/>
    <col min="7" max="7" width="5.54296875" style="2" customWidth="1"/>
    <col min="8" max="8" width="6.1796875" style="2" customWidth="1"/>
    <col min="9" max="9" width="7.453125" style="2" customWidth="1"/>
    <col min="10" max="10" width="9.453125" style="2" customWidth="1"/>
    <col min="11" max="11" width="4.1796875" style="11" bestFit="1" customWidth="1"/>
    <col min="12" max="12" width="4.7265625" style="11" customWidth="1"/>
    <col min="13" max="16" width="4.7265625" style="11" bestFit="1" customWidth="1"/>
    <col min="17" max="19" width="4.7265625" style="3" bestFit="1" customWidth="1"/>
    <col min="20" max="20" width="5" style="3" customWidth="1"/>
    <col min="21" max="21" width="5.1796875" style="3" customWidth="1"/>
    <col min="22" max="23" width="4.7265625" style="3" customWidth="1"/>
    <col min="24" max="24" width="6.1796875" style="3" customWidth="1"/>
    <col min="25" max="26" width="5.453125" style="3" customWidth="1"/>
    <col min="27" max="27" width="6.1796875" style="3" customWidth="1"/>
    <col min="28" max="28" width="5.7265625" style="3" customWidth="1"/>
    <col min="29" max="35" width="6.453125" style="4" customWidth="1"/>
    <col min="36" max="36" width="11.26953125" style="4" customWidth="1"/>
    <col min="37" max="37" width="12.7265625" style="4" customWidth="1"/>
    <col min="38" max="16384" width="9.1796875" style="4"/>
  </cols>
  <sheetData>
    <row r="1" spans="1:37" s="19" customFormat="1" ht="15" customHeight="1" x14ac:dyDescent="0.45">
      <c r="A1" s="48" t="s">
        <v>7</v>
      </c>
      <c r="B1" s="49" t="s">
        <v>47</v>
      </c>
      <c r="C1" s="47"/>
      <c r="D1" s="31"/>
      <c r="E1" s="39"/>
      <c r="F1" s="40"/>
      <c r="G1" s="39"/>
      <c r="H1" s="39"/>
      <c r="I1" s="39"/>
      <c r="J1" s="39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</row>
    <row r="2" spans="1:37" s="19" customFormat="1" ht="10" customHeight="1" x14ac:dyDescent="0.5">
      <c r="A2" s="5"/>
      <c r="B2" s="30"/>
      <c r="C2" s="31"/>
      <c r="D2" s="42"/>
      <c r="E2" s="43"/>
      <c r="F2" s="44"/>
      <c r="G2" s="43"/>
      <c r="H2" s="43"/>
      <c r="I2" s="43"/>
      <c r="J2" s="43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6"/>
      <c r="AD2" s="46"/>
      <c r="AE2" s="46"/>
      <c r="AF2" s="46"/>
      <c r="AG2" s="46"/>
      <c r="AH2" s="46"/>
      <c r="AI2" s="46"/>
      <c r="AJ2" s="46"/>
      <c r="AK2" s="46"/>
    </row>
    <row r="3" spans="1:37" ht="68.25" customHeight="1" x14ac:dyDescent="0.5">
      <c r="A3" s="12"/>
      <c r="B3" s="32"/>
      <c r="C3" s="33"/>
      <c r="D3" s="36" t="s">
        <v>4</v>
      </c>
      <c r="E3" s="37"/>
      <c r="F3" s="37"/>
      <c r="G3" s="38" t="s">
        <v>8</v>
      </c>
      <c r="H3" s="38"/>
      <c r="I3" s="38"/>
      <c r="J3" s="38"/>
      <c r="K3" s="55" t="s">
        <v>6</v>
      </c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7"/>
    </row>
    <row r="4" spans="1:37" ht="35.25" customHeight="1" x14ac:dyDescent="0.5">
      <c r="A4" s="12"/>
      <c r="B4" s="32"/>
      <c r="C4" s="33"/>
      <c r="D4" s="28"/>
      <c r="E4" s="27"/>
      <c r="F4" s="27"/>
      <c r="G4" s="50" t="s">
        <v>20</v>
      </c>
      <c r="H4" s="50"/>
      <c r="I4" s="50"/>
      <c r="J4" s="50"/>
      <c r="K4" s="52" t="s">
        <v>9</v>
      </c>
      <c r="L4" s="52"/>
      <c r="M4" s="52"/>
      <c r="N4" s="52"/>
      <c r="O4" s="52"/>
      <c r="P4" s="52"/>
      <c r="Q4" s="52"/>
      <c r="R4" s="52"/>
      <c r="S4" s="52"/>
      <c r="T4" s="26" t="s">
        <v>28</v>
      </c>
      <c r="U4" s="26"/>
      <c r="V4" s="26"/>
      <c r="W4" s="26"/>
      <c r="X4" s="26"/>
      <c r="Y4" s="26"/>
      <c r="Z4" s="26"/>
      <c r="AA4" s="26"/>
      <c r="AB4" s="26" t="s">
        <v>38</v>
      </c>
      <c r="AC4" s="26"/>
      <c r="AD4" s="26"/>
      <c r="AE4" s="26"/>
      <c r="AF4" s="26"/>
      <c r="AG4" s="26"/>
      <c r="AH4" s="26"/>
      <c r="AI4" s="26"/>
      <c r="AJ4" s="26"/>
      <c r="AK4" s="26"/>
    </row>
    <row r="5" spans="1:37" ht="35.25" customHeight="1" x14ac:dyDescent="0.5">
      <c r="A5" s="12"/>
      <c r="B5" s="32"/>
      <c r="C5" s="33"/>
      <c r="D5" s="28"/>
      <c r="E5" s="27"/>
      <c r="F5" s="27"/>
      <c r="G5" s="50"/>
      <c r="H5" s="50"/>
      <c r="I5" s="50"/>
      <c r="J5" s="50"/>
      <c r="K5" s="52"/>
      <c r="L5" s="52"/>
      <c r="M5" s="52"/>
      <c r="N5" s="52"/>
      <c r="O5" s="52"/>
      <c r="P5" s="52"/>
      <c r="Q5" s="52"/>
      <c r="R5" s="52"/>
      <c r="S5" s="52"/>
      <c r="T5" s="26" t="s">
        <v>29</v>
      </c>
      <c r="U5" s="26"/>
      <c r="V5" s="26"/>
      <c r="W5" s="26"/>
      <c r="X5" s="26"/>
      <c r="Y5" s="26"/>
      <c r="Z5" s="26"/>
      <c r="AA5" s="26"/>
      <c r="AB5" s="26" t="s">
        <v>39</v>
      </c>
      <c r="AC5" s="26"/>
      <c r="AD5" s="26"/>
      <c r="AE5" s="26"/>
      <c r="AF5" s="26" t="s">
        <v>63</v>
      </c>
      <c r="AG5" s="26"/>
      <c r="AH5" s="26"/>
      <c r="AI5" s="26"/>
      <c r="AJ5" s="26"/>
      <c r="AK5" s="26" t="s">
        <v>40</v>
      </c>
    </row>
    <row r="6" spans="1:37" ht="35.25" customHeight="1" x14ac:dyDescent="0.5">
      <c r="A6" s="12"/>
      <c r="B6" s="34"/>
      <c r="C6" s="35"/>
      <c r="D6" s="28"/>
      <c r="E6" s="27"/>
      <c r="F6" s="27"/>
      <c r="G6" s="50"/>
      <c r="H6" s="50"/>
      <c r="I6" s="50"/>
      <c r="J6" s="50"/>
      <c r="K6" s="52"/>
      <c r="L6" s="52"/>
      <c r="M6" s="52"/>
      <c r="N6" s="52"/>
      <c r="O6" s="52"/>
      <c r="P6" s="52"/>
      <c r="Q6" s="52"/>
      <c r="R6" s="52"/>
      <c r="S6" s="52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</row>
    <row r="7" spans="1:37" s="8" customFormat="1" ht="270" customHeight="1" x14ac:dyDescent="0.35">
      <c r="A7" s="21" t="s">
        <v>3</v>
      </c>
      <c r="B7" s="58" t="s">
        <v>0</v>
      </c>
      <c r="C7" s="29" t="s">
        <v>5</v>
      </c>
      <c r="D7" s="13" t="s">
        <v>1</v>
      </c>
      <c r="E7" s="13" t="s">
        <v>2</v>
      </c>
      <c r="F7" s="13" t="s">
        <v>19</v>
      </c>
      <c r="G7" s="51" t="s">
        <v>21</v>
      </c>
      <c r="H7" s="51" t="s">
        <v>22</v>
      </c>
      <c r="I7" s="51" t="s">
        <v>23</v>
      </c>
      <c r="J7" s="51" t="s">
        <v>24</v>
      </c>
      <c r="K7" s="53" t="s">
        <v>10</v>
      </c>
      <c r="L7" s="53" t="s">
        <v>11</v>
      </c>
      <c r="M7" s="53" t="s">
        <v>12</v>
      </c>
      <c r="N7" s="53" t="s">
        <v>13</v>
      </c>
      <c r="O7" s="53" t="s">
        <v>14</v>
      </c>
      <c r="P7" s="53" t="s">
        <v>15</v>
      </c>
      <c r="Q7" s="53" t="s">
        <v>16</v>
      </c>
      <c r="R7" s="53" t="s">
        <v>17</v>
      </c>
      <c r="S7" s="53" t="s">
        <v>18</v>
      </c>
      <c r="T7" s="54" t="s">
        <v>30</v>
      </c>
      <c r="U7" s="54" t="s">
        <v>31</v>
      </c>
      <c r="V7" s="54" t="s">
        <v>32</v>
      </c>
      <c r="W7" s="54" t="s">
        <v>33</v>
      </c>
      <c r="X7" s="54" t="s">
        <v>34</v>
      </c>
      <c r="Y7" s="54" t="s">
        <v>35</v>
      </c>
      <c r="Z7" s="54" t="s">
        <v>36</v>
      </c>
      <c r="AA7" s="54" t="s">
        <v>37</v>
      </c>
      <c r="AB7" s="54" t="s">
        <v>41</v>
      </c>
      <c r="AC7" s="54" t="s">
        <v>42</v>
      </c>
      <c r="AD7" s="54" t="s">
        <v>44</v>
      </c>
      <c r="AE7" s="54" t="s">
        <v>43</v>
      </c>
      <c r="AF7" s="54" t="s">
        <v>65</v>
      </c>
      <c r="AG7" s="54" t="s">
        <v>66</v>
      </c>
      <c r="AH7" s="54" t="s">
        <v>67</v>
      </c>
      <c r="AI7" s="54" t="s">
        <v>64</v>
      </c>
      <c r="AJ7" s="54" t="s">
        <v>46</v>
      </c>
      <c r="AK7" s="54" t="s">
        <v>45</v>
      </c>
    </row>
    <row r="8" spans="1:37" s="10" customFormat="1" ht="23.5" x14ac:dyDescent="0.55000000000000004">
      <c r="A8" s="23" t="s">
        <v>75</v>
      </c>
      <c r="B8" s="20" t="s">
        <v>74</v>
      </c>
      <c r="C8" s="9"/>
      <c r="D8" s="9" t="s">
        <v>25</v>
      </c>
      <c r="E8" s="9" t="s">
        <v>26</v>
      </c>
      <c r="F8" s="60">
        <f>IFERROR(IF(D8="Alto",3,IF(D8="Médio",2,IF(D8="Baixo",1,"")))+IF(E8="Alto",2,IF(E8="Médio",1,IF(E8="Baixo",0,""))),"")</f>
        <v>4</v>
      </c>
      <c r="G8" s="61" t="s">
        <v>68</v>
      </c>
      <c r="H8" s="61" t="s">
        <v>68</v>
      </c>
      <c r="I8" s="61" t="s">
        <v>68</v>
      </c>
      <c r="J8" s="9"/>
      <c r="K8" s="9"/>
      <c r="L8" s="9"/>
      <c r="M8" s="15" t="s">
        <v>68</v>
      </c>
      <c r="N8" s="15" t="s">
        <v>68</v>
      </c>
      <c r="O8" s="9"/>
      <c r="P8" s="15" t="s">
        <v>68</v>
      </c>
      <c r="Q8" s="15" t="s">
        <v>68</v>
      </c>
      <c r="R8" s="9"/>
      <c r="S8" s="9"/>
      <c r="T8" s="16"/>
      <c r="U8" s="9"/>
      <c r="V8" s="9"/>
      <c r="W8" s="15" t="s">
        <v>68</v>
      </c>
      <c r="X8" s="9" t="s">
        <v>68</v>
      </c>
      <c r="Y8" s="15" t="s">
        <v>68</v>
      </c>
      <c r="Z8" s="16"/>
      <c r="AA8" s="15" t="s">
        <v>68</v>
      </c>
      <c r="AB8" s="15" t="s">
        <v>68</v>
      </c>
      <c r="AC8" s="15" t="s">
        <v>68</v>
      </c>
      <c r="AD8" s="15" t="s">
        <v>68</v>
      </c>
      <c r="AE8" s="15" t="s">
        <v>68</v>
      </c>
      <c r="AF8" s="9"/>
      <c r="AG8" s="9"/>
      <c r="AH8" s="9"/>
      <c r="AI8" s="9"/>
      <c r="AJ8" s="16"/>
      <c r="AK8" s="16"/>
    </row>
    <row r="9" spans="1:37" s="10" customFormat="1" ht="42.5" x14ac:dyDescent="0.55000000000000004">
      <c r="A9" s="24"/>
      <c r="B9" s="20" t="s">
        <v>48</v>
      </c>
      <c r="C9" s="9"/>
      <c r="D9" s="9" t="s">
        <v>25</v>
      </c>
      <c r="E9" s="9" t="s">
        <v>27</v>
      </c>
      <c r="F9" s="60">
        <f t="shared" ref="F9:F15" si="0">IFERROR(IF(D9="Alto",3,IF(D9="Médio",2,IF(D9="Baixo",1,"")))+IF(E9="Alto",2,IF(E9="Médio",1,IF(E9="Baixo",0,""))),"")</f>
        <v>3</v>
      </c>
      <c r="G9" s="61" t="s">
        <v>68</v>
      </c>
      <c r="H9" s="61" t="s">
        <v>68</v>
      </c>
      <c r="I9" s="61" t="s">
        <v>68</v>
      </c>
      <c r="J9" s="61" t="s">
        <v>68</v>
      </c>
      <c r="K9" s="15" t="s">
        <v>68</v>
      </c>
      <c r="L9" s="15" t="s">
        <v>68</v>
      </c>
      <c r="M9" s="15" t="s">
        <v>68</v>
      </c>
      <c r="N9" s="15" t="s">
        <v>68</v>
      </c>
      <c r="O9" s="15" t="s">
        <v>68</v>
      </c>
      <c r="P9" s="9"/>
      <c r="Q9" s="16"/>
      <c r="R9" s="16"/>
      <c r="S9" s="16"/>
      <c r="T9" s="16"/>
      <c r="U9" s="16"/>
      <c r="V9" s="15" t="s">
        <v>68</v>
      </c>
      <c r="W9" s="16"/>
      <c r="X9" s="16"/>
      <c r="Y9" s="15" t="s">
        <v>68</v>
      </c>
      <c r="Z9" s="15" t="s">
        <v>68</v>
      </c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5" t="s">
        <v>68</v>
      </c>
    </row>
    <row r="10" spans="1:37" s="10" customFormat="1" ht="42.5" x14ac:dyDescent="0.55000000000000004">
      <c r="A10" s="24"/>
      <c r="B10" s="20" t="s">
        <v>51</v>
      </c>
      <c r="C10" s="9"/>
      <c r="D10" s="9" t="s">
        <v>27</v>
      </c>
      <c r="E10" s="9" t="s">
        <v>27</v>
      </c>
      <c r="F10" s="60">
        <f>IFERROR(IF(D10="Alto",3,IF(D10="Médio",2,IF(D10="Baixo",1,"")))+IF(E10="Alto",2,IF(E10="Médio",1,IF(E10="Baixo",0,""))),"")</f>
        <v>1</v>
      </c>
      <c r="G10" s="9"/>
      <c r="H10" s="61" t="s">
        <v>68</v>
      </c>
      <c r="I10" s="61" t="s">
        <v>68</v>
      </c>
      <c r="J10" s="9"/>
      <c r="K10" s="9"/>
      <c r="L10" s="9"/>
      <c r="M10" s="9"/>
      <c r="N10" s="9"/>
      <c r="O10" s="9"/>
      <c r="P10" s="9"/>
      <c r="Q10" s="15" t="s">
        <v>68</v>
      </c>
      <c r="R10" s="9"/>
      <c r="S10" s="9"/>
      <c r="T10" s="15" t="s">
        <v>68</v>
      </c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15" t="s">
        <v>68</v>
      </c>
      <c r="AG10" s="9"/>
      <c r="AH10" s="9"/>
      <c r="AI10" s="9"/>
      <c r="AJ10" s="9"/>
      <c r="AK10" s="9"/>
    </row>
    <row r="11" spans="1:37" s="10" customFormat="1" ht="42.5" x14ac:dyDescent="0.55000000000000004">
      <c r="A11" s="24"/>
      <c r="B11" s="20" t="s">
        <v>52</v>
      </c>
      <c r="C11" s="9"/>
      <c r="D11" s="9" t="s">
        <v>27</v>
      </c>
      <c r="E11" s="9" t="s">
        <v>27</v>
      </c>
      <c r="F11" s="60">
        <f>IFERROR(IF(D11="Alto",3,IF(D11="Médio",2,IF(D11="Baixo",1,"")))+IF(E11="Alto",2,IF(E11="Médio",1,IF(E11="Baixo",0,""))),"")</f>
        <v>1</v>
      </c>
      <c r="G11" s="61" t="s">
        <v>68</v>
      </c>
      <c r="H11" s="61" t="s">
        <v>68</v>
      </c>
      <c r="I11" s="61" t="s">
        <v>68</v>
      </c>
      <c r="J11" s="61" t="s">
        <v>68</v>
      </c>
      <c r="K11" s="15" t="s">
        <v>68</v>
      </c>
      <c r="L11" s="15" t="s">
        <v>68</v>
      </c>
      <c r="M11" s="15" t="s">
        <v>68</v>
      </c>
      <c r="N11" s="15" t="s">
        <v>68</v>
      </c>
      <c r="O11" s="9"/>
      <c r="P11" s="9"/>
      <c r="Q11" s="9"/>
      <c r="R11" s="9"/>
      <c r="S11" s="9"/>
      <c r="T11" s="15" t="s">
        <v>68</v>
      </c>
      <c r="U11" s="9"/>
      <c r="V11" s="15" t="s">
        <v>68</v>
      </c>
      <c r="W11" s="9"/>
      <c r="X11" s="9"/>
      <c r="Y11" s="9"/>
      <c r="Z11" s="9"/>
      <c r="AA11" s="9"/>
      <c r="AB11" s="9"/>
      <c r="AC11" s="9"/>
      <c r="AD11" s="9"/>
      <c r="AE11" s="9"/>
      <c r="AF11" s="9"/>
      <c r="AG11" s="15" t="s">
        <v>68</v>
      </c>
      <c r="AH11" s="9"/>
      <c r="AI11" s="9"/>
      <c r="AJ11" s="9"/>
      <c r="AK11" s="9"/>
    </row>
    <row r="12" spans="1:37" s="10" customFormat="1" ht="50.15" customHeight="1" x14ac:dyDescent="0.55000000000000004">
      <c r="A12" s="24"/>
      <c r="B12" s="20" t="s">
        <v>62</v>
      </c>
      <c r="C12" s="59" t="s">
        <v>68</v>
      </c>
      <c r="D12" s="9" t="s">
        <v>25</v>
      </c>
      <c r="E12" s="9" t="s">
        <v>25</v>
      </c>
      <c r="F12" s="60">
        <f>IFERROR(IF(D12="Alto",3,IF(D12="Médio",2,IF(D12="Baixo",1,"")))+IF(E12="Alto",2,IF(E12="Médio",1,IF(E12="Baixo",0,""))),"")</f>
        <v>5</v>
      </c>
      <c r="G12" s="61" t="s">
        <v>68</v>
      </c>
      <c r="H12" s="61" t="s">
        <v>68</v>
      </c>
      <c r="I12" s="61" t="s">
        <v>68</v>
      </c>
      <c r="J12" s="61" t="s">
        <v>68</v>
      </c>
      <c r="K12" s="15" t="s">
        <v>68</v>
      </c>
      <c r="L12" s="15" t="s">
        <v>68</v>
      </c>
      <c r="M12" s="15" t="s">
        <v>68</v>
      </c>
      <c r="N12" s="15" t="s">
        <v>68</v>
      </c>
      <c r="O12" s="15" t="s">
        <v>68</v>
      </c>
      <c r="P12" s="15" t="s">
        <v>68</v>
      </c>
      <c r="Q12" s="15" t="s">
        <v>68</v>
      </c>
      <c r="R12" s="17"/>
      <c r="S12" s="17"/>
      <c r="T12" s="15" t="s">
        <v>68</v>
      </c>
      <c r="U12" s="15" t="s">
        <v>68</v>
      </c>
      <c r="V12" s="15" t="s">
        <v>68</v>
      </c>
      <c r="W12" s="15" t="s">
        <v>68</v>
      </c>
      <c r="X12" s="9"/>
      <c r="Y12" s="17"/>
      <c r="Z12" s="17"/>
      <c r="AA12" s="17"/>
      <c r="AB12" s="17"/>
      <c r="AC12" s="18"/>
      <c r="AD12" s="18"/>
      <c r="AE12" s="18"/>
      <c r="AF12" s="15" t="s">
        <v>68</v>
      </c>
      <c r="AG12" s="15" t="s">
        <v>68</v>
      </c>
      <c r="AH12" s="15" t="s">
        <v>68</v>
      </c>
      <c r="AI12" s="15" t="s">
        <v>68</v>
      </c>
      <c r="AJ12" s="18"/>
      <c r="AK12" s="18"/>
    </row>
    <row r="13" spans="1:37" s="10" customFormat="1" ht="42.5" x14ac:dyDescent="0.55000000000000004">
      <c r="A13" s="25"/>
      <c r="B13" s="20" t="s">
        <v>56</v>
      </c>
      <c r="C13" s="16"/>
      <c r="D13" s="9" t="s">
        <v>26</v>
      </c>
      <c r="E13" s="9" t="s">
        <v>27</v>
      </c>
      <c r="F13" s="60">
        <f>IFERROR(IF(D13="Alto",3,IF(D13="Médio",2,IF(D13="Baixo",1,"")))+IF(E13="Alto",2,IF(E13="Médio",1,IF(E13="Baixo",0,""))),"")</f>
        <v>2</v>
      </c>
      <c r="G13" s="16"/>
      <c r="H13" s="16"/>
      <c r="I13" s="16"/>
      <c r="J13" s="61" t="s">
        <v>68</v>
      </c>
      <c r="K13" s="15" t="s">
        <v>68</v>
      </c>
      <c r="L13" s="9"/>
      <c r="M13" s="9"/>
      <c r="N13" s="9"/>
      <c r="O13" s="9"/>
      <c r="P13" s="9"/>
      <c r="Q13" s="9"/>
      <c r="R13" s="9"/>
      <c r="S13" s="17"/>
      <c r="T13" s="9"/>
      <c r="U13" s="9"/>
      <c r="V13" s="9"/>
      <c r="W13" s="9"/>
      <c r="X13" s="9"/>
      <c r="Y13" s="17"/>
      <c r="Z13" s="17"/>
      <c r="AA13" s="17"/>
      <c r="AB13" s="17"/>
      <c r="AC13" s="18"/>
      <c r="AD13" s="18"/>
      <c r="AE13" s="18"/>
      <c r="AF13" s="15" t="s">
        <v>68</v>
      </c>
      <c r="AG13" s="15" t="s">
        <v>68</v>
      </c>
      <c r="AH13" s="9"/>
      <c r="AI13" s="9"/>
      <c r="AJ13" s="18"/>
      <c r="AK13" s="18"/>
    </row>
    <row r="14" spans="1:37" s="10" customFormat="1" ht="23.5" x14ac:dyDescent="0.55000000000000004">
      <c r="A14" s="23" t="s">
        <v>69</v>
      </c>
      <c r="B14" s="20" t="s">
        <v>49</v>
      </c>
      <c r="C14" s="9"/>
      <c r="D14" s="9" t="s">
        <v>26</v>
      </c>
      <c r="E14" s="9" t="s">
        <v>26</v>
      </c>
      <c r="F14" s="60">
        <f t="shared" si="0"/>
        <v>3</v>
      </c>
      <c r="G14" s="9"/>
      <c r="H14" s="61" t="s">
        <v>68</v>
      </c>
      <c r="I14" s="61" t="s">
        <v>68</v>
      </c>
      <c r="J14" s="9"/>
      <c r="K14" s="9"/>
      <c r="L14" s="9"/>
      <c r="M14" s="9"/>
      <c r="N14" s="15" t="s">
        <v>68</v>
      </c>
      <c r="O14" s="9"/>
      <c r="P14" s="9"/>
      <c r="Q14" s="15" t="s">
        <v>68</v>
      </c>
      <c r="R14" s="9"/>
      <c r="S14" s="9"/>
      <c r="T14" s="9"/>
      <c r="U14" s="9"/>
      <c r="V14" s="9"/>
      <c r="W14" s="9"/>
      <c r="X14" s="9"/>
      <c r="Y14" s="9"/>
      <c r="Z14" s="9"/>
      <c r="AA14" s="9"/>
      <c r="AB14" s="15" t="s">
        <v>68</v>
      </c>
      <c r="AC14" s="9"/>
      <c r="AD14" s="9"/>
      <c r="AE14" s="9"/>
      <c r="AF14" s="9"/>
      <c r="AG14" s="9"/>
      <c r="AH14" s="9"/>
      <c r="AI14" s="9"/>
      <c r="AJ14" s="15" t="s">
        <v>68</v>
      </c>
      <c r="AK14" s="9"/>
    </row>
    <row r="15" spans="1:37" s="10" customFormat="1" ht="70" customHeight="1" x14ac:dyDescent="0.55000000000000004">
      <c r="A15" s="24"/>
      <c r="B15" s="20" t="s">
        <v>71</v>
      </c>
      <c r="C15" s="9"/>
      <c r="D15" s="9" t="s">
        <v>27</v>
      </c>
      <c r="E15" s="9" t="s">
        <v>27</v>
      </c>
      <c r="F15" s="60">
        <f t="shared" si="0"/>
        <v>1</v>
      </c>
      <c r="G15" s="9"/>
      <c r="H15" s="61" t="s">
        <v>68</v>
      </c>
      <c r="I15" s="61" t="s">
        <v>68</v>
      </c>
      <c r="J15" s="9"/>
      <c r="K15" s="9"/>
      <c r="L15" s="9"/>
      <c r="M15" s="15" t="s">
        <v>68</v>
      </c>
      <c r="N15" s="15" t="s">
        <v>68</v>
      </c>
      <c r="O15" s="9"/>
      <c r="P15" s="9"/>
      <c r="Q15" s="15" t="s">
        <v>68</v>
      </c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15" t="s">
        <v>68</v>
      </c>
      <c r="AK15" s="9"/>
    </row>
    <row r="16" spans="1:37" s="10" customFormat="1" ht="42.5" x14ac:dyDescent="0.55000000000000004">
      <c r="A16" s="24"/>
      <c r="B16" s="20" t="s">
        <v>72</v>
      </c>
      <c r="C16" s="59" t="s">
        <v>68</v>
      </c>
      <c r="D16" s="9" t="s">
        <v>25</v>
      </c>
      <c r="E16" s="9" t="s">
        <v>26</v>
      </c>
      <c r="F16" s="60">
        <f t="shared" ref="F16:F27" si="1">IFERROR(IF(D16="Alto",3,IF(D16="Médio",2,IF(D16="Baixo",1,"")))+IF(E16="Alto",2,IF(E16="Médio",1,IF(E16="Baixo",0,""))),"")</f>
        <v>4</v>
      </c>
      <c r="G16" s="61" t="s">
        <v>68</v>
      </c>
      <c r="H16" s="61" t="s">
        <v>68</v>
      </c>
      <c r="I16" s="61" t="s">
        <v>68</v>
      </c>
      <c r="J16" s="61" t="s">
        <v>68</v>
      </c>
      <c r="K16" s="15" t="s">
        <v>68</v>
      </c>
      <c r="L16" s="15" t="s">
        <v>68</v>
      </c>
      <c r="M16" s="9"/>
      <c r="N16" s="9"/>
      <c r="O16" s="9"/>
      <c r="P16" s="15" t="s">
        <v>68</v>
      </c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15" t="s">
        <v>68</v>
      </c>
      <c r="AH16" s="15" t="s">
        <v>68</v>
      </c>
      <c r="AI16" s="15" t="s">
        <v>68</v>
      </c>
      <c r="AJ16" s="15" t="s">
        <v>68</v>
      </c>
      <c r="AK16" s="9"/>
    </row>
    <row r="17" spans="1:38" s="10" customFormat="1" ht="23.5" x14ac:dyDescent="0.55000000000000004">
      <c r="A17" s="24"/>
      <c r="B17" s="20" t="s">
        <v>53</v>
      </c>
      <c r="C17" s="9"/>
      <c r="D17" s="9" t="s">
        <v>27</v>
      </c>
      <c r="E17" s="9" t="s">
        <v>26</v>
      </c>
      <c r="F17" s="60">
        <f t="shared" si="1"/>
        <v>2</v>
      </c>
      <c r="G17" s="61" t="s">
        <v>68</v>
      </c>
      <c r="H17" s="61" t="s">
        <v>68</v>
      </c>
      <c r="I17" s="61" t="s">
        <v>68</v>
      </c>
      <c r="J17" s="61" t="s">
        <v>68</v>
      </c>
      <c r="K17" s="9"/>
      <c r="L17" s="9"/>
      <c r="M17" s="9"/>
      <c r="N17" s="9"/>
      <c r="O17" s="9"/>
      <c r="P17" s="15" t="s">
        <v>68</v>
      </c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15" t="s">
        <v>68</v>
      </c>
      <c r="AG17" s="9"/>
      <c r="AH17" s="15" t="s">
        <v>68</v>
      </c>
      <c r="AI17" s="15" t="s">
        <v>68</v>
      </c>
      <c r="AJ17" s="9"/>
      <c r="AK17" s="9"/>
    </row>
    <row r="18" spans="1:38" s="10" customFormat="1" ht="63.5" x14ac:dyDescent="0.55000000000000004">
      <c r="A18" s="24"/>
      <c r="B18" s="22" t="s">
        <v>73</v>
      </c>
      <c r="C18" s="9"/>
      <c r="D18" s="9" t="s">
        <v>25</v>
      </c>
      <c r="E18" s="9" t="s">
        <v>27</v>
      </c>
      <c r="F18" s="60">
        <f t="shared" si="1"/>
        <v>3</v>
      </c>
      <c r="G18" s="61" t="s">
        <v>68</v>
      </c>
      <c r="H18" s="61" t="s">
        <v>68</v>
      </c>
      <c r="I18" s="16"/>
      <c r="J18" s="61" t="s">
        <v>68</v>
      </c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15" t="s">
        <v>68</v>
      </c>
      <c r="AG18" s="15" t="s">
        <v>68</v>
      </c>
      <c r="AH18" s="9"/>
      <c r="AI18" s="9"/>
      <c r="AJ18" s="15" t="s">
        <v>68</v>
      </c>
      <c r="AK18" s="9"/>
    </row>
    <row r="19" spans="1:38" ht="65.150000000000006" customHeight="1" x14ac:dyDescent="0.5">
      <c r="A19" s="24"/>
      <c r="B19" s="20" t="s">
        <v>54</v>
      </c>
      <c r="C19" s="59" t="s">
        <v>68</v>
      </c>
      <c r="D19" s="9" t="s">
        <v>25</v>
      </c>
      <c r="E19" s="9" t="s">
        <v>25</v>
      </c>
      <c r="F19" s="60">
        <f t="shared" si="1"/>
        <v>5</v>
      </c>
      <c r="G19" s="61" t="s">
        <v>68</v>
      </c>
      <c r="H19" s="61" t="s">
        <v>68</v>
      </c>
      <c r="I19" s="16"/>
      <c r="J19" s="61" t="s">
        <v>68</v>
      </c>
      <c r="K19" s="9"/>
      <c r="L19" s="9"/>
      <c r="M19" s="15" t="s">
        <v>68</v>
      </c>
      <c r="N19" s="15" t="s">
        <v>68</v>
      </c>
      <c r="O19" s="9"/>
      <c r="P19" s="9"/>
      <c r="Q19" s="9"/>
      <c r="R19" s="9"/>
      <c r="S19" s="17"/>
      <c r="T19" s="9"/>
      <c r="U19" s="9"/>
      <c r="V19" s="15" t="s">
        <v>68</v>
      </c>
      <c r="W19" s="9"/>
      <c r="X19" s="9"/>
      <c r="Y19" s="17"/>
      <c r="Z19" s="17"/>
      <c r="AA19" s="17"/>
      <c r="AB19" s="17"/>
      <c r="AC19" s="18"/>
      <c r="AD19" s="18"/>
      <c r="AE19" s="18"/>
      <c r="AF19" s="9"/>
      <c r="AG19" s="15" t="s">
        <v>68</v>
      </c>
      <c r="AH19" s="15" t="s">
        <v>68</v>
      </c>
      <c r="AI19" s="9"/>
      <c r="AJ19" s="18"/>
      <c r="AK19" s="18"/>
      <c r="AL19" s="19"/>
    </row>
    <row r="20" spans="1:38" ht="42" x14ac:dyDescent="0.5">
      <c r="A20" s="25"/>
      <c r="B20" s="20" t="s">
        <v>55</v>
      </c>
      <c r="C20" s="59" t="s">
        <v>68</v>
      </c>
      <c r="D20" s="9" t="s">
        <v>25</v>
      </c>
      <c r="E20" s="9" t="s">
        <v>26</v>
      </c>
      <c r="F20" s="60">
        <f t="shared" si="1"/>
        <v>4</v>
      </c>
      <c r="G20" s="61" t="s">
        <v>68</v>
      </c>
      <c r="H20" s="61" t="s">
        <v>68</v>
      </c>
      <c r="I20" s="61" t="s">
        <v>68</v>
      </c>
      <c r="J20" s="61" t="s">
        <v>68</v>
      </c>
      <c r="K20" s="9"/>
      <c r="L20" s="9"/>
      <c r="M20" s="15" t="s">
        <v>68</v>
      </c>
      <c r="N20" s="15" t="s">
        <v>68</v>
      </c>
      <c r="O20" s="9"/>
      <c r="P20" s="9"/>
      <c r="Q20" s="9"/>
      <c r="R20" s="9"/>
      <c r="S20" s="17"/>
      <c r="T20" s="9"/>
      <c r="U20" s="9"/>
      <c r="V20" s="9"/>
      <c r="W20" s="9"/>
      <c r="X20" s="9"/>
      <c r="Y20" s="17"/>
      <c r="Z20" s="17"/>
      <c r="AA20" s="17"/>
      <c r="AB20" s="17"/>
      <c r="AC20" s="18"/>
      <c r="AD20" s="18"/>
      <c r="AE20" s="18"/>
      <c r="AF20" s="9"/>
      <c r="AG20" s="15" t="s">
        <v>68</v>
      </c>
      <c r="AH20" s="9"/>
      <c r="AI20" s="9"/>
      <c r="AJ20" s="18"/>
      <c r="AK20" s="18"/>
      <c r="AL20" s="19"/>
    </row>
    <row r="21" spans="1:38" x14ac:dyDescent="0.5">
      <c r="A21" s="23" t="s">
        <v>70</v>
      </c>
      <c r="B21" s="20" t="s">
        <v>50</v>
      </c>
      <c r="C21" s="9"/>
      <c r="D21" s="9" t="s">
        <v>25</v>
      </c>
      <c r="E21" s="9" t="s">
        <v>26</v>
      </c>
      <c r="F21" s="60">
        <f>IFERROR(IF(D21="Alto",3,IF(D21="Médio",2,IF(D21="Baixo",1,"")))+IF(E21="Alto",2,IF(E21="Médio",1,IF(E21="Baixo",0,""))),"")</f>
        <v>4</v>
      </c>
      <c r="G21" s="9"/>
      <c r="H21" s="61" t="s">
        <v>68</v>
      </c>
      <c r="I21" s="61" t="s">
        <v>68</v>
      </c>
      <c r="J21" s="9"/>
      <c r="K21" s="9"/>
      <c r="L21" s="9"/>
      <c r="M21" s="15" t="s">
        <v>68</v>
      </c>
      <c r="N21" s="9"/>
      <c r="O21" s="15" t="s">
        <v>68</v>
      </c>
      <c r="P21" s="9"/>
      <c r="Q21" s="9"/>
      <c r="R21" s="9"/>
      <c r="S21" s="9"/>
      <c r="T21" s="15" t="s">
        <v>68</v>
      </c>
      <c r="U21" s="9"/>
      <c r="V21" s="9"/>
      <c r="W21" s="9"/>
      <c r="X21" s="9"/>
      <c r="Y21" s="9"/>
      <c r="Z21" s="9"/>
      <c r="AA21" s="9"/>
      <c r="AB21" s="17"/>
      <c r="AC21" s="9"/>
      <c r="AD21" s="9"/>
      <c r="AE21" s="9"/>
      <c r="AF21" s="9"/>
      <c r="AG21" s="9"/>
      <c r="AH21" s="9"/>
      <c r="AI21" s="15" t="s">
        <v>68</v>
      </c>
      <c r="AJ21" s="9"/>
      <c r="AK21" s="9"/>
      <c r="AL21" s="19"/>
    </row>
    <row r="22" spans="1:38" ht="63" x14ac:dyDescent="0.5">
      <c r="A22" s="24"/>
      <c r="B22" s="20" t="s">
        <v>58</v>
      </c>
      <c r="C22" s="16"/>
      <c r="D22" s="9" t="s">
        <v>25</v>
      </c>
      <c r="E22" s="9" t="s">
        <v>26</v>
      </c>
      <c r="F22" s="60">
        <f t="shared" si="1"/>
        <v>4</v>
      </c>
      <c r="G22" s="61" t="s">
        <v>68</v>
      </c>
      <c r="H22" s="61" t="s">
        <v>68</v>
      </c>
      <c r="I22" s="61" t="s">
        <v>68</v>
      </c>
      <c r="J22" s="61" t="s">
        <v>68</v>
      </c>
      <c r="K22" s="9"/>
      <c r="L22" s="15" t="s">
        <v>68</v>
      </c>
      <c r="M22" s="15" t="s">
        <v>68</v>
      </c>
      <c r="N22" s="15" t="s">
        <v>68</v>
      </c>
      <c r="O22" s="15" t="s">
        <v>68</v>
      </c>
      <c r="P22" s="15" t="s">
        <v>68</v>
      </c>
      <c r="Q22" s="15" t="s">
        <v>68</v>
      </c>
      <c r="R22" s="17"/>
      <c r="S22" s="17"/>
      <c r="T22" s="9"/>
      <c r="U22" s="9"/>
      <c r="V22" s="15" t="s">
        <v>68</v>
      </c>
      <c r="W22" s="15" t="s">
        <v>68</v>
      </c>
      <c r="X22" s="9"/>
      <c r="Y22" s="17"/>
      <c r="Z22" s="17"/>
      <c r="AA22" s="17"/>
      <c r="AB22" s="17"/>
      <c r="AC22" s="18"/>
      <c r="AD22" s="18"/>
      <c r="AE22" s="18"/>
      <c r="AF22" s="15" t="s">
        <v>68</v>
      </c>
      <c r="AG22" s="15" t="s">
        <v>68</v>
      </c>
      <c r="AH22" s="15" t="s">
        <v>68</v>
      </c>
      <c r="AI22" s="9"/>
      <c r="AJ22" s="18"/>
      <c r="AK22" s="18"/>
      <c r="AL22" s="19"/>
    </row>
    <row r="23" spans="1:38" x14ac:dyDescent="0.5">
      <c r="A23" s="24"/>
      <c r="B23" s="20" t="s">
        <v>59</v>
      </c>
      <c r="C23" s="16"/>
      <c r="D23" s="9" t="s">
        <v>25</v>
      </c>
      <c r="E23" s="9" t="s">
        <v>26</v>
      </c>
      <c r="F23" s="60">
        <f t="shared" si="1"/>
        <v>4</v>
      </c>
      <c r="G23" s="61" t="s">
        <v>68</v>
      </c>
      <c r="H23" s="61" t="s">
        <v>68</v>
      </c>
      <c r="I23" s="61" t="s">
        <v>68</v>
      </c>
      <c r="J23" s="61" t="s">
        <v>68</v>
      </c>
      <c r="K23" s="15" t="s">
        <v>68</v>
      </c>
      <c r="L23" s="15" t="s">
        <v>68</v>
      </c>
      <c r="M23" s="15" t="s">
        <v>68</v>
      </c>
      <c r="N23" s="15" t="s">
        <v>68</v>
      </c>
      <c r="O23" s="15" t="s">
        <v>68</v>
      </c>
      <c r="P23" s="15" t="s">
        <v>68</v>
      </c>
      <c r="Q23" s="15" t="s">
        <v>68</v>
      </c>
      <c r="R23" s="17"/>
      <c r="S23" s="17"/>
      <c r="T23" s="9"/>
      <c r="U23" s="9"/>
      <c r="V23" s="15" t="s">
        <v>68</v>
      </c>
      <c r="W23" s="15" t="s">
        <v>68</v>
      </c>
      <c r="X23" s="9"/>
      <c r="Y23" s="17"/>
      <c r="Z23" s="17"/>
      <c r="AA23" s="17"/>
      <c r="AB23" s="17"/>
      <c r="AC23" s="18"/>
      <c r="AD23" s="18"/>
      <c r="AE23" s="18"/>
      <c r="AF23" s="15" t="s">
        <v>68</v>
      </c>
      <c r="AG23" s="15" t="s">
        <v>68</v>
      </c>
      <c r="AH23" s="15" t="s">
        <v>68</v>
      </c>
      <c r="AI23" s="9"/>
      <c r="AJ23" s="18"/>
      <c r="AK23" s="18"/>
      <c r="AL23" s="19"/>
    </row>
    <row r="24" spans="1:38" ht="42" x14ac:dyDescent="0.5">
      <c r="A24" s="24"/>
      <c r="B24" s="20" t="s">
        <v>57</v>
      </c>
      <c r="C24" s="16"/>
      <c r="D24" s="9" t="s">
        <v>25</v>
      </c>
      <c r="E24" s="9" t="s">
        <v>26</v>
      </c>
      <c r="F24" s="60">
        <f>IFERROR(IF(D24="Alto",3,IF(D24="Médio",2,IF(D24="Baixo",1,"")))+IF(E24="Alto",2,IF(E24="Médio",1,IF(E24="Baixo",0,""))),"")</f>
        <v>4</v>
      </c>
      <c r="G24" s="61" t="s">
        <v>68</v>
      </c>
      <c r="H24" s="61" t="s">
        <v>68</v>
      </c>
      <c r="I24" s="61" t="s">
        <v>68</v>
      </c>
      <c r="J24" s="61" t="s">
        <v>68</v>
      </c>
      <c r="K24" s="15" t="s">
        <v>68</v>
      </c>
      <c r="L24" s="15" t="s">
        <v>68</v>
      </c>
      <c r="M24" s="15" t="s">
        <v>68</v>
      </c>
      <c r="N24" s="15" t="s">
        <v>68</v>
      </c>
      <c r="O24" s="15" t="s">
        <v>68</v>
      </c>
      <c r="P24" s="15" t="s">
        <v>68</v>
      </c>
      <c r="Q24" s="15" t="s">
        <v>68</v>
      </c>
      <c r="R24" s="9"/>
      <c r="S24" s="17"/>
      <c r="T24" s="9"/>
      <c r="U24" s="9"/>
      <c r="V24" s="15" t="s">
        <v>68</v>
      </c>
      <c r="W24" s="15" t="s">
        <v>68</v>
      </c>
      <c r="X24" s="9"/>
      <c r="Y24" s="17"/>
      <c r="Z24" s="17"/>
      <c r="AA24" s="17"/>
      <c r="AB24" s="17"/>
      <c r="AC24" s="18"/>
      <c r="AD24" s="18"/>
      <c r="AE24" s="18"/>
      <c r="AF24" s="15" t="s">
        <v>68</v>
      </c>
      <c r="AG24" s="15" t="s">
        <v>68</v>
      </c>
      <c r="AH24" s="15" t="s">
        <v>68</v>
      </c>
      <c r="AI24" s="9"/>
      <c r="AJ24" s="18"/>
      <c r="AK24" s="18"/>
      <c r="AL24" s="19"/>
    </row>
    <row r="25" spans="1:38" ht="42" x14ac:dyDescent="0.5">
      <c r="A25" s="24"/>
      <c r="B25" s="20" t="s">
        <v>60</v>
      </c>
      <c r="C25" s="59" t="s">
        <v>68</v>
      </c>
      <c r="D25" s="9" t="s">
        <v>25</v>
      </c>
      <c r="E25" s="9" t="s">
        <v>26</v>
      </c>
      <c r="F25" s="60">
        <f t="shared" si="1"/>
        <v>4</v>
      </c>
      <c r="G25" s="61" t="s">
        <v>68</v>
      </c>
      <c r="H25" s="61" t="s">
        <v>68</v>
      </c>
      <c r="I25" s="16"/>
      <c r="J25" s="61" t="s">
        <v>68</v>
      </c>
      <c r="K25" s="15" t="s">
        <v>68</v>
      </c>
      <c r="L25" s="15" t="s">
        <v>68</v>
      </c>
      <c r="M25" s="15" t="s">
        <v>68</v>
      </c>
      <c r="N25" s="15" t="s">
        <v>68</v>
      </c>
      <c r="O25" s="9"/>
      <c r="P25" s="15" t="s">
        <v>68</v>
      </c>
      <c r="Q25" s="15" t="s">
        <v>68</v>
      </c>
      <c r="R25" s="17"/>
      <c r="S25" s="17"/>
      <c r="T25" s="9"/>
      <c r="U25" s="9"/>
      <c r="V25" s="15" t="s">
        <v>68</v>
      </c>
      <c r="W25" s="15" t="s">
        <v>68</v>
      </c>
      <c r="X25" s="9"/>
      <c r="Y25" s="17"/>
      <c r="Z25" s="17"/>
      <c r="AA25" s="17"/>
      <c r="AB25" s="17"/>
      <c r="AC25" s="18"/>
      <c r="AD25" s="18"/>
      <c r="AE25" s="18"/>
      <c r="AF25" s="15" t="s">
        <v>68</v>
      </c>
      <c r="AG25" s="15" t="s">
        <v>68</v>
      </c>
      <c r="AH25" s="15" t="s">
        <v>68</v>
      </c>
      <c r="AI25" s="15" t="s">
        <v>68</v>
      </c>
      <c r="AJ25" s="18"/>
      <c r="AK25" s="18"/>
      <c r="AL25" s="19"/>
    </row>
    <row r="26" spans="1:38" ht="42" x14ac:dyDescent="0.5">
      <c r="A26" s="24"/>
      <c r="B26" s="20" t="s">
        <v>76</v>
      </c>
      <c r="C26" s="59" t="s">
        <v>68</v>
      </c>
      <c r="D26" s="9" t="s">
        <v>25</v>
      </c>
      <c r="E26" s="9" t="s">
        <v>26</v>
      </c>
      <c r="F26" s="60">
        <f t="shared" si="1"/>
        <v>4</v>
      </c>
      <c r="G26" s="16"/>
      <c r="H26" s="61" t="s">
        <v>68</v>
      </c>
      <c r="I26" s="61" t="s">
        <v>68</v>
      </c>
      <c r="J26" s="16"/>
      <c r="K26" s="16"/>
      <c r="L26" s="16"/>
      <c r="M26" s="16"/>
      <c r="N26" s="15" t="s">
        <v>68</v>
      </c>
      <c r="O26" s="16"/>
      <c r="P26" s="16"/>
      <c r="Q26" s="16"/>
      <c r="R26" s="17"/>
      <c r="S26" s="17"/>
      <c r="T26" s="16"/>
      <c r="U26" s="16"/>
      <c r="V26" s="15" t="s">
        <v>68</v>
      </c>
      <c r="W26" s="15" t="s">
        <v>68</v>
      </c>
      <c r="X26" s="16"/>
      <c r="Y26" s="17"/>
      <c r="Z26" s="17"/>
      <c r="AA26" s="16"/>
      <c r="AB26" s="15" t="s">
        <v>68</v>
      </c>
      <c r="AC26" s="18"/>
      <c r="AD26" s="18"/>
      <c r="AE26" s="18"/>
      <c r="AF26" s="15" t="s">
        <v>68</v>
      </c>
      <c r="AG26" s="16"/>
      <c r="AH26" s="15" t="s">
        <v>68</v>
      </c>
      <c r="AI26" s="16"/>
      <c r="AJ26" s="15" t="s">
        <v>68</v>
      </c>
      <c r="AK26" s="16"/>
      <c r="AL26" s="19"/>
    </row>
    <row r="27" spans="1:38" ht="42" x14ac:dyDescent="0.5">
      <c r="A27" s="25"/>
      <c r="B27" s="20" t="s">
        <v>61</v>
      </c>
      <c r="C27" s="59" t="s">
        <v>68</v>
      </c>
      <c r="D27" s="9" t="s">
        <v>26</v>
      </c>
      <c r="E27" s="9" t="s">
        <v>27</v>
      </c>
      <c r="F27" s="60">
        <f t="shared" si="1"/>
        <v>2</v>
      </c>
      <c r="G27" s="61" t="s">
        <v>68</v>
      </c>
      <c r="H27" s="61" t="s">
        <v>68</v>
      </c>
      <c r="I27" s="16"/>
      <c r="J27" s="61" t="s">
        <v>68</v>
      </c>
      <c r="K27" s="9"/>
      <c r="L27" s="15" t="s">
        <v>68</v>
      </c>
      <c r="M27" s="15" t="s">
        <v>68</v>
      </c>
      <c r="N27" s="15" t="s">
        <v>68</v>
      </c>
      <c r="O27" s="15" t="s">
        <v>68</v>
      </c>
      <c r="P27" s="15" t="s">
        <v>68</v>
      </c>
      <c r="Q27" s="15" t="s">
        <v>68</v>
      </c>
      <c r="R27" s="17"/>
      <c r="S27" s="17"/>
      <c r="T27" s="9"/>
      <c r="U27" s="9"/>
      <c r="V27" s="15" t="s">
        <v>68</v>
      </c>
      <c r="W27" s="9"/>
      <c r="X27" s="9"/>
      <c r="Y27" s="17"/>
      <c r="Z27" s="17"/>
      <c r="AA27" s="17"/>
      <c r="AB27" s="17"/>
      <c r="AC27" s="18"/>
      <c r="AD27" s="18"/>
      <c r="AE27" s="18"/>
      <c r="AF27" s="15" t="s">
        <v>68</v>
      </c>
      <c r="AG27" s="15" t="s">
        <v>68</v>
      </c>
      <c r="AH27" s="15" t="s">
        <v>68</v>
      </c>
      <c r="AI27" s="9"/>
      <c r="AJ27" s="18"/>
      <c r="AK27" s="18"/>
      <c r="AL27" s="19"/>
    </row>
    <row r="28" spans="1:38" ht="15.5" x14ac:dyDescent="0.3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L28" s="19"/>
    </row>
  </sheetData>
  <sheetProtection formatCells="0" formatColumns="0" formatRows="0" insertColumns="0" insertRows="0" insertHyperlinks="0" deleteColumns="0" deleteRows="0" sort="0" autoFilter="0" pivotTables="0"/>
  <mergeCells count="15">
    <mergeCell ref="A8:A13"/>
    <mergeCell ref="A14:A20"/>
    <mergeCell ref="A21:A27"/>
    <mergeCell ref="D3:F6"/>
    <mergeCell ref="K4:S6"/>
    <mergeCell ref="G3:J3"/>
    <mergeCell ref="G4:J6"/>
    <mergeCell ref="T4:AA4"/>
    <mergeCell ref="T5:AA6"/>
    <mergeCell ref="AB4:AK4"/>
    <mergeCell ref="AB5:AE6"/>
    <mergeCell ref="AJ5:AJ6"/>
    <mergeCell ref="AK5:AK6"/>
    <mergeCell ref="AF5:AI6"/>
    <mergeCell ref="K3:AK3"/>
  </mergeCells>
  <conditionalFormatting sqref="F8:F27">
    <cfRule type="cellIs" dxfId="3" priority="2" operator="equal">
      <formula>5</formula>
    </cfRule>
    <cfRule type="cellIs" dxfId="2" priority="3" operator="between">
      <formula>3</formula>
      <formula>4</formula>
    </cfRule>
    <cfRule type="cellIs" dxfId="1" priority="4" operator="lessThanOrEqual">
      <formula>2</formula>
    </cfRule>
  </conditionalFormatting>
  <conditionalFormatting sqref="K8:AK27">
    <cfRule type="containsText" dxfId="0" priority="1" operator="containsText" text="X">
      <formula>NOT(ISERROR(SEARCH("X",K8)))</formula>
    </cfRule>
  </conditionalFormatting>
  <dataValidations count="2">
    <dataValidation type="list" allowBlank="1" showInputMessage="1" showErrorMessage="1" sqref="K16:T18 O24:R24 V19:X20 T19:T20 K19:R20 K13:R13 AF19:AI20 C8:C11 T12:X13 AF12:AI13 O25:Q27 K12:Q12 O22:Q23 K22:N27 T22:X27 AF22:AI27 U16:U20 C21 C14:C18 K21:AA21 AJ26:AK26 AC21:AK21 K14:AK15 K8:AK11 V16:AK18">
      <formula1>"X"</formula1>
    </dataValidation>
    <dataValidation type="list" allowBlank="1" showInputMessage="1" showErrorMessage="1" sqref="D8:E27">
      <formula1>"Baixo, Médio, Alto"</formula1>
    </dataValidation>
  </dataValidations>
  <pageMargins left="0.25" right="0.25" top="0.75" bottom="0.75" header="0.3" footer="0.3"/>
  <pageSetup paperSize="8" scale="93" fitToHeight="0" orientation="landscape" horizontalDpi="300" vertic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Milena Souza Goncalves</cp:lastModifiedBy>
  <cp:lastPrinted>2021-05-25T12:33:05Z</cp:lastPrinted>
  <dcterms:created xsi:type="dcterms:W3CDTF">2012-09-06T18:59:54Z</dcterms:created>
  <dcterms:modified xsi:type="dcterms:W3CDTF">2021-06-30T20:04:20Z</dcterms:modified>
</cp:coreProperties>
</file>